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autoCompressPictures="0"/>
  <bookViews>
    <workbookView xWindow="11440" yWindow="40" windowWidth="22920" windowHeight="25340"/>
  </bookViews>
  <sheets>
    <sheet name="Blad1" sheetId="1" r:id="rId1"/>
    <sheet name="Blad2" sheetId="2" r:id="rId2"/>
    <sheet name="Blad3" sheetId="3" r:id="rId3"/>
  </sheets>
  <definedNames>
    <definedName name="_xlnm.Print_Area" localSheetId="0">Blad1!$A$1:$E$71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6" i="1" l="1"/>
  <c r="E57" i="1"/>
  <c r="E58" i="1"/>
  <c r="E59" i="1"/>
  <c r="E60" i="1"/>
  <c r="E61" i="1"/>
  <c r="E62" i="1"/>
  <c r="E64" i="1"/>
  <c r="E42" i="1"/>
  <c r="E47" i="1"/>
  <c r="E48" i="1"/>
  <c r="E11" i="1"/>
  <c r="E12" i="1"/>
  <c r="E13" i="1"/>
  <c r="E8" i="1"/>
  <c r="E46" i="1"/>
  <c r="E45" i="1"/>
  <c r="E41" i="1"/>
  <c r="E50" i="1"/>
  <c r="E32" i="1"/>
  <c r="E31" i="1"/>
  <c r="E30" i="1"/>
  <c r="E29" i="1"/>
  <c r="E28" i="1"/>
  <c r="E25" i="1"/>
  <c r="E24" i="1"/>
  <c r="E23" i="1"/>
  <c r="E22" i="1"/>
  <c r="E21" i="1"/>
  <c r="E20" i="1"/>
  <c r="E19" i="1"/>
  <c r="E18" i="1"/>
  <c r="E17" i="1"/>
  <c r="E16" i="1"/>
  <c r="E10" i="1"/>
  <c r="E9" i="1"/>
  <c r="E7" i="1"/>
  <c r="E6" i="1"/>
  <c r="E34" i="1"/>
</calcChain>
</file>

<file path=xl/sharedStrings.xml><?xml version="1.0" encoding="utf-8"?>
<sst xmlns="http://schemas.openxmlformats.org/spreadsheetml/2006/main" count="102" uniqueCount="57">
  <si>
    <t>Material</t>
  </si>
  <si>
    <t>Antal</t>
  </si>
  <si>
    <t>Enhet</t>
  </si>
  <si>
    <t>Skåp</t>
  </si>
  <si>
    <t>st</t>
  </si>
  <si>
    <t>Kanalisation</t>
  </si>
  <si>
    <t>m</t>
  </si>
  <si>
    <t>Skarvkopplingar 14mm</t>
  </si>
  <si>
    <t>Rörplugg 14mm</t>
  </si>
  <si>
    <t>Mikrokabel</t>
  </si>
  <si>
    <t>Blåsning mikrokabel</t>
  </si>
  <si>
    <t>Preparering kabel kundkabel</t>
  </si>
  <si>
    <t>Preparering kabel stamnät</t>
  </si>
  <si>
    <t>Timkostnad Tekniker</t>
  </si>
  <si>
    <t>kr/tim</t>
  </si>
  <si>
    <t>À-pris</t>
  </si>
  <si>
    <t>Timkostnad Maskinlag</t>
  </si>
  <si>
    <t>Termineringsbox Hexatronic E 50 617 95 el likvärdig</t>
  </si>
  <si>
    <t>Skarvskåp Stitec E 07 387 25 el likvärdigt</t>
  </si>
  <si>
    <t>ODF 48xSCD Memoteknik E 50 578 40 el likvärdig</t>
  </si>
  <si>
    <t>ODF 24xSCD Memoteknik E 50 578 38 el likvärdig</t>
  </si>
  <si>
    <t>Miljöskåp Elkapsling art 436047 el likv, inkl fundament</t>
  </si>
  <si>
    <t>Mikrorör 10/8mm (subduct)</t>
  </si>
  <si>
    <t>Mikrorör 12/10mm (subduct)</t>
  </si>
  <si>
    <t>Markeringsband med söktråd, E06 600 80, eller likvärdigt</t>
  </si>
  <si>
    <t>Nexans UT30 2SM G657, E 49 663 10, el likvärdig</t>
  </si>
  <si>
    <t>Nexans GRHLDV SD1.6 12SM E49 658 40, el likvärdig</t>
  </si>
  <si>
    <t>Nexans GRHLDV SD1.6 24SM E49 658 50, el likvärdig</t>
  </si>
  <si>
    <t>Nexans GRHLDV SD1.6 48SM E49 658 60, el likvärdig</t>
  </si>
  <si>
    <t>Nexans GRHLDV SD1.6 96SM E49 658 70, el likvärdig</t>
  </si>
  <si>
    <t>Montering av ÖP till kund på husfasad, inkl kabeldskydd</t>
  </si>
  <si>
    <t>Summa</t>
  </si>
  <si>
    <t>Tilläggsarbeten</t>
  </si>
  <si>
    <t>Pigtail SC/UPC</t>
  </si>
  <si>
    <t>Mellanstycke SC/UPC duplex</t>
  </si>
  <si>
    <t>Mellanstycke SC/UPC simplex</t>
  </si>
  <si>
    <t>Inmätning av kund (dB-mätning)</t>
  </si>
  <si>
    <t>Dragning av subkanalisation i bef 40/32-rör</t>
  </si>
  <si>
    <t>Grävning för och montering av skarvskåp</t>
  </si>
  <si>
    <t>Grävning för och montering av miljöskåp</t>
  </si>
  <si>
    <t>Korsning väg inkl rör (Vägverket)</t>
  </si>
  <si>
    <t>Korsning väg inkl rör</t>
  </si>
  <si>
    <t>Förläggning av kanalisation (grovåterställning ingår)</t>
  </si>
  <si>
    <t>Plöjning</t>
  </si>
  <si>
    <t>Schakt</t>
  </si>
  <si>
    <t>Totalt 15000m</t>
  </si>
  <si>
    <t>Svetsning och inkoppling av fiber, inkl skarvhylsa</t>
  </si>
  <si>
    <t>Anbudsformulär - Sundholmens Fiberförening</t>
  </si>
  <si>
    <t>Mikrorör 1x14/10 för direktförläggning</t>
  </si>
  <si>
    <t>Bundlade mikrorör 2x14/10 för direktförläggning</t>
  </si>
  <si>
    <t>Bundlade mikrorör 4x14/10 för direktförläggning</t>
  </si>
  <si>
    <t>Bundlade mikrorör 7x14/10 för direktförläggning</t>
  </si>
  <si>
    <t>Kabeltätningar för resp dimension</t>
  </si>
  <si>
    <t>Totalt:</t>
  </si>
  <si>
    <t>Gräventreprenad</t>
  </si>
  <si>
    <t>Övriga grävarbeten</t>
  </si>
  <si>
    <t>Fiberentreprenad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</si>
</sst>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i/>
      <u/>
      <sz val="10"/>
      <color theme="1"/>
      <name val="Arial"/>
      <family val="2"/>
    </font>
    <font>
      <b/>
      <i/>
      <u/>
      <sz val="20"/>
      <color theme="1"/>
      <name val="Arial"/>
      <family val="2"/>
    </font>
    <font>
      <b/>
      <i/>
      <u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u/>
      <sz val="14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1" xfId="0" applyBorder="1"/>
    <xf numFmtId="0" fontId="0" fillId="0" borderId="1" xfId="0" applyFont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4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71"/>
  <sheetViews>
    <sheetView tabSelected="1" workbookViewId="0">
      <selection activeCell="H50" sqref="H50"/>
    </sheetView>
  </sheetViews>
  <sheetFormatPr baseColWidth="10" defaultColWidth="8.83203125" defaultRowHeight="12" x14ac:dyDescent="0"/>
  <cols>
    <col min="1" max="1" width="47.6640625" customWidth="1"/>
    <col min="2" max="2" width="12.83203125" customWidth="1"/>
    <col min="3" max="3" width="9.83203125" customWidth="1"/>
    <col min="5" max="5" width="13.5" customWidth="1"/>
  </cols>
  <sheetData>
    <row r="1" spans="1:5" ht="23">
      <c r="A1" s="3" t="s">
        <v>47</v>
      </c>
      <c r="B1" s="1"/>
      <c r="C1" s="1"/>
    </row>
    <row r="3" spans="1:5" ht="17">
      <c r="A3" s="17" t="s">
        <v>0</v>
      </c>
      <c r="B3" s="4" t="s">
        <v>1</v>
      </c>
      <c r="C3" s="4" t="s">
        <v>2</v>
      </c>
      <c r="D3" s="4" t="s">
        <v>15</v>
      </c>
      <c r="E3" s="4" t="s">
        <v>31</v>
      </c>
    </row>
    <row r="4" spans="1:5" s="1" customFormat="1" ht="13">
      <c r="A4" s="4"/>
      <c r="B4" s="4"/>
      <c r="C4" s="4"/>
      <c r="D4" s="4"/>
      <c r="E4" s="4"/>
    </row>
    <row r="5" spans="1:5" ht="13">
      <c r="A5" s="8" t="s">
        <v>3</v>
      </c>
      <c r="B5" s="9"/>
      <c r="C5" s="9"/>
    </row>
    <row r="6" spans="1:5">
      <c r="A6" s="6" t="s">
        <v>21</v>
      </c>
      <c r="B6" s="6">
        <v>1</v>
      </c>
      <c r="C6" s="6" t="s">
        <v>4</v>
      </c>
      <c r="D6" s="6"/>
      <c r="E6" s="6">
        <f t="shared" ref="E6:E11" si="0">B6*D6</f>
        <v>0</v>
      </c>
    </row>
    <row r="7" spans="1:5">
      <c r="A7" s="6" t="s">
        <v>18</v>
      </c>
      <c r="B7" s="6">
        <v>15</v>
      </c>
      <c r="C7" s="6" t="s">
        <v>4</v>
      </c>
      <c r="D7" s="6"/>
      <c r="E7" s="6">
        <f t="shared" si="0"/>
        <v>0</v>
      </c>
    </row>
    <row r="8" spans="1:5" s="1" customFormat="1">
      <c r="A8" s="6" t="s">
        <v>20</v>
      </c>
      <c r="B8" s="6">
        <v>1</v>
      </c>
      <c r="C8" s="6" t="s">
        <v>4</v>
      </c>
      <c r="D8" s="6"/>
      <c r="E8" s="6">
        <f t="shared" si="0"/>
        <v>0</v>
      </c>
    </row>
    <row r="9" spans="1:5">
      <c r="A9" s="6" t="s">
        <v>19</v>
      </c>
      <c r="B9" s="6">
        <v>1</v>
      </c>
      <c r="C9" s="6" t="s">
        <v>4</v>
      </c>
      <c r="D9" s="6"/>
      <c r="E9" s="6">
        <f t="shared" si="0"/>
        <v>0</v>
      </c>
    </row>
    <row r="10" spans="1:5">
      <c r="A10" s="6" t="s">
        <v>17</v>
      </c>
      <c r="B10" s="6">
        <v>100</v>
      </c>
      <c r="C10" s="6" t="s">
        <v>4</v>
      </c>
      <c r="D10" s="6"/>
      <c r="E10" s="6">
        <f t="shared" si="0"/>
        <v>0</v>
      </c>
    </row>
    <row r="11" spans="1:5" s="1" customFormat="1">
      <c r="A11" s="6" t="s">
        <v>33</v>
      </c>
      <c r="B11" s="6">
        <v>200</v>
      </c>
      <c r="C11" s="6" t="s">
        <v>4</v>
      </c>
      <c r="D11" s="6"/>
      <c r="E11" s="6">
        <f t="shared" si="0"/>
        <v>0</v>
      </c>
    </row>
    <row r="12" spans="1:5" s="1" customFormat="1">
      <c r="A12" s="6" t="s">
        <v>34</v>
      </c>
      <c r="B12" s="6">
        <v>50</v>
      </c>
      <c r="C12" s="6" t="s">
        <v>4</v>
      </c>
      <c r="D12" s="6"/>
      <c r="E12" s="6">
        <f t="shared" ref="E12:E13" si="1">B12*D12</f>
        <v>0</v>
      </c>
    </row>
    <row r="13" spans="1:5" s="1" customFormat="1">
      <c r="A13" s="6" t="s">
        <v>35</v>
      </c>
      <c r="B13" s="6">
        <v>100</v>
      </c>
      <c r="C13" s="6" t="s">
        <v>4</v>
      </c>
      <c r="D13" s="6"/>
      <c r="E13" s="6">
        <f t="shared" si="1"/>
        <v>0</v>
      </c>
    </row>
    <row r="14" spans="1:5">
      <c r="A14" s="5"/>
      <c r="B14" s="5"/>
      <c r="C14" s="5"/>
    </row>
    <row r="15" spans="1:5">
      <c r="A15" s="8" t="s">
        <v>5</v>
      </c>
      <c r="B15" s="5"/>
      <c r="C15" s="5"/>
    </row>
    <row r="16" spans="1:5">
      <c r="A16" s="6" t="s">
        <v>22</v>
      </c>
      <c r="B16" s="6">
        <v>4950</v>
      </c>
      <c r="C16" s="6" t="s">
        <v>6</v>
      </c>
      <c r="D16" s="6"/>
      <c r="E16" s="6">
        <f t="shared" ref="E16:E25" si="2">B16*D16</f>
        <v>0</v>
      </c>
    </row>
    <row r="17" spans="1:5">
      <c r="A17" s="6" t="s">
        <v>23</v>
      </c>
      <c r="B17" s="6">
        <v>550</v>
      </c>
      <c r="C17" s="6" t="s">
        <v>6</v>
      </c>
      <c r="D17" s="6"/>
      <c r="E17" s="6">
        <f t="shared" si="2"/>
        <v>0</v>
      </c>
    </row>
    <row r="18" spans="1:5">
      <c r="A18" s="6" t="s">
        <v>48</v>
      </c>
      <c r="B18" s="6">
        <v>4800</v>
      </c>
      <c r="C18" s="6" t="s">
        <v>6</v>
      </c>
      <c r="D18" s="6"/>
      <c r="E18" s="6">
        <f t="shared" si="2"/>
        <v>0</v>
      </c>
    </row>
    <row r="19" spans="1:5">
      <c r="A19" s="6" t="s">
        <v>49</v>
      </c>
      <c r="B19" s="6">
        <v>2800</v>
      </c>
      <c r="C19" s="6" t="s">
        <v>6</v>
      </c>
      <c r="D19" s="6"/>
      <c r="E19" s="6">
        <f t="shared" si="2"/>
        <v>0</v>
      </c>
    </row>
    <row r="20" spans="1:5">
      <c r="A20" s="6" t="s">
        <v>50</v>
      </c>
      <c r="B20" s="6">
        <v>6300</v>
      </c>
      <c r="C20" s="6" t="s">
        <v>6</v>
      </c>
      <c r="D20" s="6"/>
      <c r="E20" s="6">
        <f t="shared" si="2"/>
        <v>0</v>
      </c>
    </row>
    <row r="21" spans="1:5">
      <c r="A21" s="6" t="s">
        <v>51</v>
      </c>
      <c r="B21" s="6">
        <v>960</v>
      </c>
      <c r="C21" s="6" t="s">
        <v>6</v>
      </c>
      <c r="D21" s="6"/>
      <c r="E21" s="6">
        <f t="shared" si="2"/>
        <v>0</v>
      </c>
    </row>
    <row r="22" spans="1:5">
      <c r="A22" s="6" t="s">
        <v>7</v>
      </c>
      <c r="B22" s="6">
        <v>360</v>
      </c>
      <c r="C22" s="6" t="s">
        <v>4</v>
      </c>
      <c r="D22" s="6"/>
      <c r="E22" s="6">
        <f t="shared" si="2"/>
        <v>0</v>
      </c>
    </row>
    <row r="23" spans="1:5">
      <c r="A23" s="6" t="s">
        <v>8</v>
      </c>
      <c r="B23" s="6">
        <v>150</v>
      </c>
      <c r="C23" s="6" t="s">
        <v>4</v>
      </c>
      <c r="D23" s="6"/>
      <c r="E23" s="6">
        <f t="shared" si="2"/>
        <v>0</v>
      </c>
    </row>
    <row r="24" spans="1:5">
      <c r="A24" s="6" t="s">
        <v>52</v>
      </c>
      <c r="B24" s="6">
        <v>300</v>
      </c>
      <c r="C24" s="6" t="s">
        <v>4</v>
      </c>
      <c r="D24" s="6"/>
      <c r="E24" s="6">
        <f t="shared" si="2"/>
        <v>0</v>
      </c>
    </row>
    <row r="25" spans="1:5">
      <c r="A25" s="6" t="s">
        <v>24</v>
      </c>
      <c r="B25" s="6">
        <v>20500</v>
      </c>
      <c r="C25" s="6" t="s">
        <v>6</v>
      </c>
      <c r="D25" s="6"/>
      <c r="E25" s="6">
        <f t="shared" si="2"/>
        <v>0</v>
      </c>
    </row>
    <row r="26" spans="1:5">
      <c r="A26" s="5"/>
      <c r="B26" s="5"/>
      <c r="C26" s="5"/>
    </row>
    <row r="27" spans="1:5">
      <c r="A27" s="8" t="s">
        <v>9</v>
      </c>
      <c r="B27" s="5"/>
      <c r="C27" s="5"/>
    </row>
    <row r="28" spans="1:5">
      <c r="A28" s="6" t="s">
        <v>25</v>
      </c>
      <c r="B28" s="6">
        <v>2640</v>
      </c>
      <c r="C28" s="6" t="s">
        <v>6</v>
      </c>
      <c r="D28" s="6"/>
      <c r="E28" s="6">
        <f>B28*D28</f>
        <v>0</v>
      </c>
    </row>
    <row r="29" spans="1:5">
      <c r="A29" s="6" t="s">
        <v>26</v>
      </c>
      <c r="B29" s="6">
        <v>3200</v>
      </c>
      <c r="C29" s="6" t="s">
        <v>6</v>
      </c>
      <c r="D29" s="6"/>
      <c r="E29" s="6">
        <f>B29*D29</f>
        <v>0</v>
      </c>
    </row>
    <row r="30" spans="1:5">
      <c r="A30" s="6" t="s">
        <v>27</v>
      </c>
      <c r="B30" s="6">
        <v>1861</v>
      </c>
      <c r="C30" s="6" t="s">
        <v>6</v>
      </c>
      <c r="D30" s="6"/>
      <c r="E30" s="6">
        <f>B30*D30</f>
        <v>0</v>
      </c>
    </row>
    <row r="31" spans="1:5">
      <c r="A31" s="6" t="s">
        <v>28</v>
      </c>
      <c r="B31" s="6">
        <v>3920</v>
      </c>
      <c r="C31" s="6" t="s">
        <v>6</v>
      </c>
      <c r="D31" s="6"/>
      <c r="E31" s="6">
        <f>B31*D31</f>
        <v>0</v>
      </c>
    </row>
    <row r="32" spans="1:5">
      <c r="A32" s="6" t="s">
        <v>29</v>
      </c>
      <c r="B32" s="6">
        <v>1970</v>
      </c>
      <c r="C32" s="6" t="s">
        <v>6</v>
      </c>
      <c r="D32" s="6"/>
      <c r="E32" s="6">
        <f>B32*D32</f>
        <v>0</v>
      </c>
    </row>
    <row r="33" spans="1:5" s="1" customFormat="1">
      <c r="A33" s="5"/>
      <c r="B33" s="5"/>
      <c r="C33" s="5"/>
      <c r="D33" s="5"/>
      <c r="E33" s="5"/>
    </row>
    <row r="34" spans="1:5" s="1" customFormat="1" ht="15">
      <c r="A34" s="5"/>
      <c r="B34" s="5"/>
      <c r="C34" s="5"/>
      <c r="D34" s="15" t="s">
        <v>53</v>
      </c>
      <c r="E34" s="16">
        <f>SUM(E6:E32)</f>
        <v>0</v>
      </c>
    </row>
    <row r="35" spans="1:5" s="1" customFormat="1" ht="15">
      <c r="A35" s="5"/>
      <c r="B35" s="5"/>
      <c r="C35" s="5"/>
      <c r="D35" s="15"/>
      <c r="E35" s="16"/>
    </row>
    <row r="36" spans="1:5" s="1" customFormat="1">
      <c r="A36" s="5"/>
      <c r="B36" s="5"/>
      <c r="C36" s="5"/>
      <c r="D36" s="5"/>
      <c r="E36" s="5"/>
    </row>
    <row r="37" spans="1:5">
      <c r="A37" s="5"/>
      <c r="B37" s="5"/>
      <c r="C37" s="5"/>
    </row>
    <row r="38" spans="1:5" s="1" customFormat="1" ht="17">
      <c r="A38" s="17" t="s">
        <v>54</v>
      </c>
      <c r="B38" s="4" t="s">
        <v>1</v>
      </c>
      <c r="C38" s="4" t="s">
        <v>2</v>
      </c>
      <c r="D38" s="4" t="s">
        <v>15</v>
      </c>
      <c r="E38" s="4" t="s">
        <v>31</v>
      </c>
    </row>
    <row r="39" spans="1:5" s="1" customFormat="1" ht="13">
      <c r="A39" s="4"/>
      <c r="B39" s="4"/>
      <c r="C39" s="4"/>
      <c r="D39" s="4"/>
      <c r="E39" s="4"/>
    </row>
    <row r="40" spans="1:5" s="1" customFormat="1">
      <c r="A40" s="8" t="s">
        <v>42</v>
      </c>
      <c r="B40" s="14" t="s">
        <v>45</v>
      </c>
      <c r="C40" s="5"/>
    </row>
    <row r="41" spans="1:5" ht="12.75" customHeight="1">
      <c r="A41" s="13" t="s">
        <v>43</v>
      </c>
      <c r="B41" s="6"/>
      <c r="C41" s="6" t="s">
        <v>6</v>
      </c>
      <c r="D41" s="6"/>
      <c r="E41" s="6">
        <f>B41*D41</f>
        <v>0</v>
      </c>
    </row>
    <row r="42" spans="1:5" s="1" customFormat="1" ht="12.75" customHeight="1">
      <c r="A42" s="13" t="s">
        <v>44</v>
      </c>
      <c r="B42" s="6"/>
      <c r="C42" s="6" t="s">
        <v>6</v>
      </c>
      <c r="D42" s="6"/>
      <c r="E42" s="6">
        <f>B42*D42</f>
        <v>0</v>
      </c>
    </row>
    <row r="43" spans="1:5">
      <c r="A43" s="5"/>
      <c r="B43" s="5"/>
      <c r="C43" s="5"/>
    </row>
    <row r="44" spans="1:5">
      <c r="A44" s="8" t="s">
        <v>55</v>
      </c>
      <c r="B44" s="5"/>
      <c r="C44" s="5"/>
    </row>
    <row r="45" spans="1:5">
      <c r="A45" s="13" t="s">
        <v>40</v>
      </c>
      <c r="B45" s="6">
        <v>6</v>
      </c>
      <c r="C45" s="6" t="s">
        <v>4</v>
      </c>
      <c r="D45" s="6"/>
      <c r="E45" s="6">
        <f>B45*D45</f>
        <v>0</v>
      </c>
    </row>
    <row r="46" spans="1:5">
      <c r="A46" s="13" t="s">
        <v>41</v>
      </c>
      <c r="B46" s="6">
        <v>19</v>
      </c>
      <c r="C46" s="6" t="s">
        <v>4</v>
      </c>
      <c r="D46" s="6"/>
      <c r="E46" s="6">
        <f>B46*D46</f>
        <v>0</v>
      </c>
    </row>
    <row r="47" spans="1:5" s="1" customFormat="1">
      <c r="A47" s="6" t="s">
        <v>38</v>
      </c>
      <c r="B47" s="6">
        <v>15</v>
      </c>
      <c r="C47" s="6" t="s">
        <v>4</v>
      </c>
      <c r="D47" s="6"/>
      <c r="E47" s="6">
        <f t="shared" ref="E47:E62" si="3">B47*D47</f>
        <v>0</v>
      </c>
    </row>
    <row r="48" spans="1:5" s="1" customFormat="1">
      <c r="A48" s="6" t="s">
        <v>39</v>
      </c>
      <c r="B48" s="6">
        <v>1</v>
      </c>
      <c r="C48" s="6" t="s">
        <v>4</v>
      </c>
      <c r="D48" s="6"/>
      <c r="E48" s="6">
        <f t="shared" si="3"/>
        <v>0</v>
      </c>
    </row>
    <row r="49" spans="1:5" s="1" customFormat="1">
      <c r="A49" s="5"/>
      <c r="B49" s="5"/>
      <c r="C49" s="5"/>
      <c r="D49" s="5"/>
      <c r="E49" s="5"/>
    </row>
    <row r="50" spans="1:5" s="1" customFormat="1" ht="15">
      <c r="A50" s="5"/>
      <c r="B50" s="5"/>
      <c r="C50" s="5"/>
      <c r="D50" s="15" t="s">
        <v>53</v>
      </c>
      <c r="E50" s="16">
        <f>SUM(E41:E48)</f>
        <v>0</v>
      </c>
    </row>
    <row r="51" spans="1:5" s="1" customFormat="1">
      <c r="A51" s="5"/>
      <c r="B51" s="5"/>
      <c r="C51" s="5"/>
      <c r="D51" s="5"/>
      <c r="E51" s="5"/>
    </row>
    <row r="52" spans="1:5" s="1" customFormat="1">
      <c r="A52" s="5"/>
      <c r="B52" s="5"/>
      <c r="C52" s="5"/>
      <c r="D52" s="5"/>
      <c r="E52" s="5"/>
    </row>
    <row r="53" spans="1:5" s="1" customFormat="1">
      <c r="A53" s="5"/>
      <c r="B53" s="5"/>
      <c r="C53" s="5"/>
      <c r="D53" s="5"/>
      <c r="E53" s="5"/>
    </row>
    <row r="54" spans="1:5" s="1" customFormat="1" ht="17">
      <c r="A54" s="17" t="s">
        <v>56</v>
      </c>
      <c r="B54" s="4" t="s">
        <v>1</v>
      </c>
      <c r="C54" s="4" t="s">
        <v>2</v>
      </c>
      <c r="D54" s="4" t="s">
        <v>15</v>
      </c>
      <c r="E54" s="4" t="s">
        <v>31</v>
      </c>
    </row>
    <row r="55" spans="1:5" s="1" customFormat="1">
      <c r="A55" s="5"/>
      <c r="B55" s="5"/>
      <c r="C55" s="5"/>
      <c r="D55" s="5"/>
      <c r="E55" s="5"/>
    </row>
    <row r="56" spans="1:5">
      <c r="A56" s="13" t="s">
        <v>37</v>
      </c>
      <c r="B56" s="6">
        <v>2800</v>
      </c>
      <c r="C56" s="6" t="s">
        <v>6</v>
      </c>
      <c r="D56" s="6"/>
      <c r="E56" s="6">
        <f>B56*D56</f>
        <v>0</v>
      </c>
    </row>
    <row r="57" spans="1:5">
      <c r="A57" s="6" t="s">
        <v>10</v>
      </c>
      <c r="B57" s="6">
        <v>13591</v>
      </c>
      <c r="C57" s="6" t="s">
        <v>6</v>
      </c>
      <c r="D57" s="6"/>
      <c r="E57" s="6">
        <f>B57*D57</f>
        <v>0</v>
      </c>
    </row>
    <row r="58" spans="1:5">
      <c r="A58" s="7" t="s">
        <v>11</v>
      </c>
      <c r="B58" s="6">
        <v>130</v>
      </c>
      <c r="C58" s="6" t="s">
        <v>4</v>
      </c>
      <c r="D58" s="6"/>
      <c r="E58" s="6">
        <f t="shared" si="3"/>
        <v>0</v>
      </c>
    </row>
    <row r="59" spans="1:5" ht="14.25" customHeight="1">
      <c r="A59" s="7" t="s">
        <v>12</v>
      </c>
      <c r="B59" s="6">
        <v>25</v>
      </c>
      <c r="C59" s="6" t="s">
        <v>4</v>
      </c>
      <c r="D59" s="6"/>
      <c r="E59" s="6">
        <f t="shared" si="3"/>
        <v>0</v>
      </c>
    </row>
    <row r="60" spans="1:5">
      <c r="A60" s="6" t="s">
        <v>46</v>
      </c>
      <c r="B60" s="6">
        <v>940</v>
      </c>
      <c r="C60" s="6" t="s">
        <v>4</v>
      </c>
      <c r="D60" s="6"/>
      <c r="E60" s="6">
        <f>B60*D60</f>
        <v>0</v>
      </c>
    </row>
    <row r="61" spans="1:5" ht="14.25" customHeight="1">
      <c r="A61" s="12" t="s">
        <v>30</v>
      </c>
      <c r="B61" s="6">
        <v>100</v>
      </c>
      <c r="C61" s="6" t="s">
        <v>4</v>
      </c>
      <c r="D61" s="6"/>
      <c r="E61" s="6">
        <f t="shared" si="3"/>
        <v>0</v>
      </c>
    </row>
    <row r="62" spans="1:5">
      <c r="A62" s="12" t="s">
        <v>36</v>
      </c>
      <c r="B62" s="6">
        <v>100</v>
      </c>
      <c r="C62" s="6" t="s">
        <v>4</v>
      </c>
      <c r="D62" s="6"/>
      <c r="E62" s="6">
        <f t="shared" si="3"/>
        <v>0</v>
      </c>
    </row>
    <row r="63" spans="1:5" s="1" customFormat="1"/>
    <row r="64" spans="1:5" s="1" customFormat="1" ht="15">
      <c r="D64" s="15" t="s">
        <v>53</v>
      </c>
      <c r="E64" s="16">
        <f>SUM(E56:E63)</f>
        <v>0</v>
      </c>
    </row>
    <row r="65" spans="1:5" s="1" customFormat="1"/>
    <row r="66" spans="1:5" s="1" customFormat="1"/>
    <row r="67" spans="1:5" s="1" customFormat="1"/>
    <row r="69" spans="1:5">
      <c r="A69" s="2" t="s">
        <v>32</v>
      </c>
    </row>
    <row r="70" spans="1:5">
      <c r="A70" s="6" t="s">
        <v>13</v>
      </c>
      <c r="B70" s="6"/>
      <c r="C70" s="10" t="s">
        <v>14</v>
      </c>
      <c r="D70" s="11"/>
      <c r="E70" s="5"/>
    </row>
    <row r="71" spans="1:5">
      <c r="A71" s="6" t="s">
        <v>16</v>
      </c>
      <c r="B71" s="6"/>
      <c r="C71" s="10" t="s">
        <v>14</v>
      </c>
      <c r="D71" s="11"/>
      <c r="E71" s="5"/>
    </row>
  </sheetData>
  <phoneticPr fontId="8" type="noConversion"/>
  <pageMargins left="0.7" right="0.7" top="0.75" bottom="0.75" header="0.3" footer="0.3"/>
  <pageSetup paperSize="9" scale="81" orientation="portrait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Empower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Aho</dc:creator>
  <cp:lastModifiedBy>Erik Öhlund</cp:lastModifiedBy>
  <cp:lastPrinted>2013-07-10T06:56:40Z</cp:lastPrinted>
  <dcterms:created xsi:type="dcterms:W3CDTF">2013-02-27T06:13:39Z</dcterms:created>
  <dcterms:modified xsi:type="dcterms:W3CDTF">2013-07-10T06:57:45Z</dcterms:modified>
</cp:coreProperties>
</file>